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4" i="1"/>
  <c r="C15" i="1"/>
  <c r="C16" i="1"/>
  <c r="C17" i="1"/>
  <c r="C18" i="1"/>
  <c r="C19" i="1"/>
  <c r="D13" i="1"/>
  <c r="D14" i="1"/>
  <c r="D15" i="1"/>
  <c r="D16" i="1"/>
  <c r="D17" i="1"/>
  <c r="D18" i="1"/>
  <c r="D19" i="1"/>
</calcChain>
</file>

<file path=xl/sharedStrings.xml><?xml version="1.0" encoding="utf-8"?>
<sst xmlns="http://schemas.openxmlformats.org/spreadsheetml/2006/main" count="39" uniqueCount="36">
  <si>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</si>
  <si>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</si>
  <si>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</si>
  <si>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</si>
  <si>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</si>
  <si>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</si>
  <si>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</si>
  <si>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</si>
  <si>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</si>
  <si>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</si>
  <si>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</si>
  <si>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</si>
  <si>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</si>
  <si>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</si>
  <si>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</si>
  <si>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</si>
  <si>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</si>
  <si>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</si>
  <si>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</si>
  <si>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</si>
  <si>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</si>
  <si>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</si>
  <si>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</si>
  <si>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</si>
  <si>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</si>
  <si>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</si>
  <si>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</si>
  <si>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Омлет с сыром</t>
  </si>
  <si>
    <t>Чай с сахаром и лимоном</t>
  </si>
  <si>
    <t>Батон обогащенный микронутриентами</t>
  </si>
  <si>
    <t>Фрукты свежие</t>
  </si>
  <si>
    <t>Бутерброд с сыром</t>
  </si>
  <si>
    <t>2008, 215</t>
  </si>
  <si>
    <t>2008, 431</t>
  </si>
  <si>
    <t>к/к</t>
  </si>
  <si>
    <t>2008, 3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</si>
</sst>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6">
          <cell r="E66" t="str">
            <v>Икра морковная</v>
          </cell>
          <cell r="K66" t="str">
            <v>2008, 56</v>
          </cell>
        </row>
        <row r="67">
          <cell r="E67" t="str">
            <v>Суп картофельный с горохом и гренками</v>
          </cell>
          <cell r="K67" t="str">
            <v>2008, 99/73</v>
          </cell>
        </row>
        <row r="68">
          <cell r="E68" t="str">
            <v>Фрикадельки из птицы соус молочный</v>
          </cell>
          <cell r="K68" t="str">
            <v>'2017, 297/326</v>
          </cell>
        </row>
        <row r="69">
          <cell r="E69" t="str">
            <v>Рис отварной</v>
          </cell>
          <cell r="K69" t="str">
            <v>2008, 325</v>
          </cell>
        </row>
        <row r="70">
          <cell r="E70" t="str">
            <v>Сок фруктовый</v>
          </cell>
          <cell r="K70" t="str">
            <v>2008, 442</v>
          </cell>
        </row>
        <row r="71">
          <cell r="E71" t="str">
            <v>Батон обогащенный микронутриентами</v>
          </cell>
          <cell r="K71" t="str">
            <v>к/к</v>
          </cell>
        </row>
        <row r="72">
          <cell r="E72" t="str">
            <v>Хлеб ржано-пшеничный обогащенный микронутриентами</v>
          </cell>
          <cell r="K72" t="str">
            <v>к/к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H35" sqref="H35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46296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24</v>
      </c>
      <c r="C6" s="2" t="s">
        <v>32</v>
      </c>
      <c r="D6" s="1" t="s">
        <v>27</v>
      </c>
      <c r="E6" s="2">
        <v>150</v>
      </c>
      <c r="F6" s="2"/>
      <c r="G6" s="2">
        <v>322.44</v>
      </c>
      <c r="H6" s="2">
        <v>17.37</v>
      </c>
      <c r="I6" s="2">
        <v>27</v>
      </c>
      <c r="J6" s="1">
        <v>2.4900000000000002</v>
      </c>
    </row>
    <row r="7" spans="1:10" x14ac:dyDescent="0.25">
      <c r="A7" s="1"/>
      <c r="B7" s="1" t="s">
        <v>25</v>
      </c>
      <c r="C7" s="2" t="s">
        <v>33</v>
      </c>
      <c r="D7" s="1" t="s">
        <v>28</v>
      </c>
      <c r="E7" s="2">
        <v>207</v>
      </c>
      <c r="F7" s="2"/>
      <c r="G7" s="2">
        <v>62.9</v>
      </c>
      <c r="H7" s="2">
        <v>0.3</v>
      </c>
      <c r="I7" s="2">
        <v>0.1</v>
      </c>
      <c r="J7" s="1">
        <v>15.2</v>
      </c>
    </row>
    <row r="8" spans="1:10" x14ac:dyDescent="0.25">
      <c r="A8" s="1"/>
      <c r="B8" s="1" t="s">
        <v>18</v>
      </c>
      <c r="C8" s="2" t="s">
        <v>34</v>
      </c>
      <c r="D8" s="1" t="s">
        <v>29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26</v>
      </c>
      <c r="C9" s="2" t="s">
        <v>34</v>
      </c>
      <c r="D9" s="1" t="s">
        <v>30</v>
      </c>
      <c r="E9" s="2">
        <v>100</v>
      </c>
      <c r="F9" s="2"/>
      <c r="G9" s="2">
        <v>24.09</v>
      </c>
      <c r="H9" s="2">
        <v>0.6</v>
      </c>
      <c r="I9" s="2">
        <v>0.13</v>
      </c>
      <c r="J9" s="1">
        <v>5.13</v>
      </c>
    </row>
    <row r="10" spans="1:10" x14ac:dyDescent="0.25">
      <c r="A10" s="1"/>
      <c r="B10" s="1" t="s">
        <v>23</v>
      </c>
      <c r="C10" s="2" t="s">
        <v>35</v>
      </c>
      <c r="D10" s="1" t="s">
        <v>31</v>
      </c>
      <c r="E10" s="2">
        <v>30</v>
      </c>
      <c r="F10" s="2"/>
      <c r="G10" s="2">
        <v>88.1</v>
      </c>
      <c r="H10" s="2">
        <v>4.5</v>
      </c>
      <c r="I10" s="2">
        <v>4.5</v>
      </c>
      <c r="J10" s="1">
        <v>7.4</v>
      </c>
    </row>
    <row r="11" spans="1:10" x14ac:dyDescent="0.25">
      <c r="A11" s="1"/>
      <c r="B11" s="1"/>
      <c r="C11" s="1"/>
      <c r="D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5" t="s">
        <v>20</v>
      </c>
      <c r="C12" s="13"/>
      <c r="D12" s="13"/>
      <c r="E12" s="14">
        <v>512</v>
      </c>
      <c r="F12" s="14"/>
      <c r="G12" s="14">
        <v>567.96999999999991</v>
      </c>
      <c r="H12" s="14">
        <v>24.77</v>
      </c>
      <c r="I12" s="14">
        <v>32.89</v>
      </c>
      <c r="J12" s="13">
        <v>43.22</v>
      </c>
    </row>
    <row r="13" spans="1:10" x14ac:dyDescent="0.25">
      <c r="A13" s="1" t="s">
        <v>13</v>
      </c>
      <c r="B13" s="9" t="s">
        <v>14</v>
      </c>
      <c r="C13" s="10" t="str">
        <f>[1]Лист1!K66</f>
        <v>2008, 56</v>
      </c>
      <c r="D13" s="11" t="str">
        <f>[1]Лист1!E66</f>
        <v>Икра морковная</v>
      </c>
      <c r="E13" s="10">
        <v>60</v>
      </c>
      <c r="F13" s="12"/>
      <c r="G13" s="10">
        <v>70.86</v>
      </c>
      <c r="H13" s="10">
        <v>2.2799999999999998</v>
      </c>
      <c r="I13" s="10">
        <v>4.8600000000000003</v>
      </c>
      <c r="J13" s="10">
        <v>4.5</v>
      </c>
    </row>
    <row r="14" spans="1:10" x14ac:dyDescent="0.25">
      <c r="A14" s="1"/>
      <c r="B14" s="7" t="s">
        <v>15</v>
      </c>
      <c r="C14" s="2" t="str">
        <f>[1]Лист1!K67</f>
        <v>2008, 99/73</v>
      </c>
      <c r="D14" s="6" t="str">
        <f>[1]Лист1!E67</f>
        <v>Суп картофельный с горохом и гренками</v>
      </c>
      <c r="E14" s="2">
        <v>220</v>
      </c>
      <c r="F14" s="1"/>
      <c r="G14" s="2">
        <v>186.8</v>
      </c>
      <c r="H14" s="2">
        <v>7.32</v>
      </c>
      <c r="I14" s="2">
        <v>3.8</v>
      </c>
      <c r="J14" s="2">
        <v>30.68</v>
      </c>
    </row>
    <row r="15" spans="1:10" x14ac:dyDescent="0.25">
      <c r="A15" s="1"/>
      <c r="B15" s="7" t="s">
        <v>16</v>
      </c>
      <c r="C15" s="2" t="str">
        <f>[1]Лист1!K68</f>
        <v>'2017, 297/326</v>
      </c>
      <c r="D15" s="1" t="str">
        <f>[1]Лист1!E68</f>
        <v>Фрикадельки из птицы соус молочный</v>
      </c>
      <c r="E15" s="2">
        <v>90</v>
      </c>
      <c r="F15" s="1"/>
      <c r="G15" s="2">
        <v>136.15</v>
      </c>
      <c r="H15" s="2">
        <v>8.4</v>
      </c>
      <c r="I15" s="2">
        <v>6.24</v>
      </c>
      <c r="J15" s="2">
        <v>9.36</v>
      </c>
    </row>
    <row r="16" spans="1:10" x14ac:dyDescent="0.25">
      <c r="A16" s="1"/>
      <c r="B16" s="7" t="s">
        <v>21</v>
      </c>
      <c r="C16" s="2" t="str">
        <f>[1]Лист1!K69</f>
        <v>2008, 325</v>
      </c>
      <c r="D16" s="1" t="str">
        <f>[1]Лист1!E69</f>
        <v>Рис отварной</v>
      </c>
      <c r="E16" s="2">
        <v>150</v>
      </c>
      <c r="F16" s="1"/>
      <c r="G16" s="2">
        <v>202.66</v>
      </c>
      <c r="H16" s="2">
        <v>3.69</v>
      </c>
      <c r="I16" s="2">
        <v>6.3</v>
      </c>
      <c r="J16" s="2">
        <v>32.799999999999997</v>
      </c>
    </row>
    <row r="17" spans="1:10" x14ac:dyDescent="0.25">
      <c r="A17" s="1"/>
      <c r="B17" s="7" t="s">
        <v>17</v>
      </c>
      <c r="C17" s="2" t="str">
        <f>[1]Лист1!K70</f>
        <v>2008, 442</v>
      </c>
      <c r="D17" s="1" t="str">
        <f>[1]Лист1!E70</f>
        <v>Сок фруктовый</v>
      </c>
      <c r="E17" s="2">
        <v>200</v>
      </c>
      <c r="F17" s="1"/>
      <c r="G17" s="2">
        <v>77.8</v>
      </c>
      <c r="H17" s="2">
        <v>1</v>
      </c>
      <c r="I17" s="2">
        <v>0.2</v>
      </c>
      <c r="J17" s="2">
        <v>18</v>
      </c>
    </row>
    <row r="18" spans="1:10" x14ac:dyDescent="0.25">
      <c r="A18" s="1"/>
      <c r="B18" s="7" t="s">
        <v>18</v>
      </c>
      <c r="C18" s="2" t="str">
        <f>[1]Лист1!K71</f>
        <v>к/к</v>
      </c>
      <c r="D18" s="1" t="str">
        <f>[1]Лист1!E71</f>
        <v>Батон обогащенный микронутриентами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tr">
        <f>[1]Лист1!K72</f>
        <v>к/к</v>
      </c>
      <c r="D19" s="1" t="str">
        <f>[1]Лист1!E72</f>
        <v>Хлеб ржано-пшеничный обогащенный микронутриентами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800</v>
      </c>
      <c r="F22" s="2"/>
      <c r="G22" s="2">
        <v>879.87</v>
      </c>
      <c r="H22" s="2">
        <v>28.79</v>
      </c>
      <c r="I22" s="2">
        <v>24.2</v>
      </c>
      <c r="J22" s="2">
        <v>134.34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2026-09-29T17:24:16Z</dcterms:modified>
</cp:coreProperties>
</file>