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sya\OneDrive\Рабочий стол\питание\"/>
    </mc:Choice>
  </mc:AlternateContent>
  <bookViews>
    <workbookView xWindow="0" yWindow="0" windowWidth="21570" windowHeight="9525"/>
  </bookViews>
  <sheets>
    <sheet name="Лист1" sheetId="1" r:id="rId1"/>
  </sheets>
  <externalReferences>
    <externalReference r:id="rId2"/>
  </externalReferenc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  <c r="C7" i="1"/>
  <c r="C8" i="1"/>
  <c r="C9" i="1"/>
  <c r="C10" i="1"/>
  <c r="C11" i="1"/>
  <c r="C12" i="1"/>
  <c r="B11" i="1"/>
  <c r="B12" i="1"/>
  <c r="G15" i="1"/>
  <c r="H15" i="1"/>
  <c r="I15" i="1"/>
  <c r="J15" i="1"/>
  <c r="H6" i="1"/>
  <c r="I6" i="1"/>
  <c r="J6" i="1"/>
  <c r="H7" i="1"/>
  <c r="I7" i="1"/>
  <c r="J7" i="1"/>
  <c r="H8" i="1"/>
  <c r="I8" i="1"/>
  <c r="J8" i="1"/>
  <c r="H9" i="1"/>
  <c r="I9" i="1"/>
  <c r="J9" i="1"/>
  <c r="H10" i="1"/>
  <c r="I10" i="1"/>
  <c r="J10" i="1"/>
  <c r="H11" i="1"/>
  <c r="I11" i="1"/>
  <c r="J11" i="1"/>
  <c r="H12" i="1"/>
  <c r="I12" i="1"/>
  <c r="J12" i="1"/>
  <c r="E6" i="1"/>
  <c r="E7" i="1"/>
  <c r="E8" i="1"/>
  <c r="E9" i="1"/>
  <c r="E10" i="1"/>
  <c r="E11" i="1"/>
  <c r="E12" i="1"/>
  <c r="D6" i="1"/>
  <c r="D7" i="1"/>
  <c r="D8" i="1"/>
  <c r="D9" i="1"/>
  <c r="D10" i="1"/>
  <c r="D11" i="1"/>
  <c r="D12" i="1"/>
</calcChain>
</file>

<file path=xl/sharedStrings.xml><?xml version="1.0" encoding="utf-8"?>
<sst xmlns="http://schemas.openxmlformats.org/spreadsheetml/2006/main" count="20" uniqueCount="20">
  <si>
    <t>Школа</t>
  </si>
  <si>
    <t>ГБОУ №129 Красногвардейского района Санкт-Петербурга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</si>
  <si>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</si>
  <si>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</si>
  <si>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</si>
  <si>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</si>
  <si>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</si>
  <si>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</si>
  <si>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</si>
  <si>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</si>
  <si>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</si>
  <si>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</si>
  <si>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</si>
  <si>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</si>
  <si>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</si>
  <si>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</si>
  <si>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</si>
  <si>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</si>
  <si>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итого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</si>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</sst>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/>
    <xf numFmtId="14" fontId="0" fillId="0" borderId="1" xfId="0" applyNumberFormat="1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wrapText="1"/>
    </xf>
    <xf numFmtId="0" fontId="0" fillId="0" borderId="1" xfId="0" applyBorder="1" applyAlignment="1"/>
    <xf numFmtId="0" fontId="0" fillId="0" borderId="2" xfId="0" applyFill="1" applyBorder="1"/>
    <xf numFmtId="0" fontId="0" fillId="2" borderId="1" xfId="0" applyFill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sya/Downloads/1%20&#1090;&#1080;&#1087;&#1086;&#1074;&#1086;&#1077;%20&#1084;&#1077;&#1085;&#1102;%2026-27%201%20&#1095;&#1077;&#1090;&#1074;&#1077;&#1088;&#1090;&#1100;xls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84">
          <cell r="E84" t="str">
            <v>Салат картофельный с солеными огурцами, маслом растительным</v>
          </cell>
          <cell r="F84">
            <v>60</v>
          </cell>
          <cell r="G84">
            <v>0.8</v>
          </cell>
          <cell r="H84">
            <v>4.74</v>
          </cell>
          <cell r="I84">
            <v>5.0999999999999996</v>
          </cell>
          <cell r="K84" t="str">
            <v>2017, 37</v>
          </cell>
        </row>
        <row r="85">
          <cell r="E85" t="str">
            <v>Суп крестьянский с крупой и птицей</v>
          </cell>
          <cell r="F85">
            <v>210</v>
          </cell>
          <cell r="G85">
            <v>4.76</v>
          </cell>
          <cell r="H85">
            <v>5.38</v>
          </cell>
          <cell r="I85">
            <v>9.92</v>
          </cell>
          <cell r="K85" t="str">
            <v>2008, 94</v>
          </cell>
        </row>
        <row r="86">
          <cell r="E86" t="str">
            <v>Тефтели рыбные, соус сметанный с томатом</v>
          </cell>
          <cell r="F86">
            <v>90</v>
          </cell>
          <cell r="G86">
            <v>6.12</v>
          </cell>
          <cell r="H86">
            <v>3.69</v>
          </cell>
          <cell r="I86">
            <v>5.76</v>
          </cell>
          <cell r="K86" t="str">
            <v>2008, 245372</v>
          </cell>
        </row>
        <row r="87">
          <cell r="E87" t="str">
            <v>Пюре картофельное</v>
          </cell>
          <cell r="F87">
            <v>150</v>
          </cell>
          <cell r="G87">
            <v>3.09</v>
          </cell>
          <cell r="H87">
            <v>5.4</v>
          </cell>
          <cell r="I87">
            <v>20.34</v>
          </cell>
          <cell r="K87" t="str">
            <v>2008, 335</v>
          </cell>
        </row>
        <row r="88">
          <cell r="E88" t="str">
            <v>Компот из  сухофруктов</v>
          </cell>
          <cell r="F88">
            <v>200</v>
          </cell>
          <cell r="G88">
            <v>0.6</v>
          </cell>
          <cell r="H88">
            <v>0.1</v>
          </cell>
          <cell r="I88">
            <v>31.7</v>
          </cell>
          <cell r="K88" t="str">
            <v>2008, 402</v>
          </cell>
        </row>
        <row r="89">
          <cell r="D89" t="str">
            <v>хлеб бел.</v>
          </cell>
          <cell r="E89" t="str">
            <v>Батон обогащенный микронутриентами</v>
          </cell>
          <cell r="F89">
            <v>40</v>
          </cell>
          <cell r="G89">
            <v>2.9</v>
          </cell>
          <cell r="H89">
            <v>1.1000000000000001</v>
          </cell>
          <cell r="I89">
            <v>18.600000000000001</v>
          </cell>
          <cell r="K89" t="str">
            <v>к/к</v>
          </cell>
        </row>
        <row r="90">
          <cell r="D90" t="str">
            <v>хлеб черн.</v>
          </cell>
          <cell r="E90" t="str">
            <v>Хлеб ржано-пшеничный обогащенный микронутриентами</v>
          </cell>
          <cell r="F90">
            <v>40</v>
          </cell>
          <cell r="G90">
            <v>3.2</v>
          </cell>
          <cell r="H90">
            <v>1.7</v>
          </cell>
          <cell r="I90">
            <v>20.399999999999999</v>
          </cell>
          <cell r="K90" t="str">
            <v>к/к</v>
          </cell>
        </row>
        <row r="92">
          <cell r="G92">
            <v>21.47</v>
          </cell>
          <cell r="H92">
            <v>22.110000000000003</v>
          </cell>
          <cell r="I92">
            <v>111.82000000000002</v>
          </cell>
          <cell r="J92">
            <v>731.92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zoomScale="90" zoomScaleNormal="90" workbookViewId="0">
      <selection activeCell="B6" sqref="B6:J15"/>
    </sheetView>
  </sheetViews>
  <sheetFormatPr defaultRowHeight="15" x14ac:dyDescent="0.25"/>
  <cols>
    <col min="1" max="1" width="13" customWidth="1"/>
    <col min="2" max="2" width="10.42578125" customWidth="1"/>
    <col min="3" max="3" width="14.42578125" customWidth="1"/>
    <col min="4" max="4" width="53.5703125" customWidth="1"/>
    <col min="5" max="5" width="10.42578125" customWidth="1"/>
    <col min="6" max="6" width="7.140625" customWidth="1"/>
    <col min="7" max="7" width="14" customWidth="1"/>
    <col min="9" max="9" width="10.5703125" customWidth="1"/>
    <col min="10" max="10" width="9.5703125" customWidth="1"/>
  </cols>
  <sheetData>
    <row r="1" spans="1:10" x14ac:dyDescent="0.25">
      <c r="A1" s="1" t="s">
        <v>0</v>
      </c>
      <c r="B1" s="9" t="s">
        <v>1</v>
      </c>
      <c r="C1" s="9"/>
      <c r="D1" s="9"/>
      <c r="E1" s="1" t="s">
        <v>2</v>
      </c>
      <c r="F1" s="3"/>
      <c r="G1" s="1"/>
      <c r="H1" s="1"/>
      <c r="I1" s="4">
        <v>46297</v>
      </c>
      <c r="J1" s="1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1"/>
      <c r="B4" s="3"/>
      <c r="C4" s="1"/>
      <c r="D4" s="1"/>
      <c r="E4" s="1"/>
      <c r="F4" s="1"/>
      <c r="G4" s="1"/>
      <c r="H4" s="1"/>
      <c r="I4" s="1"/>
      <c r="J4" s="1"/>
    </row>
    <row r="5" spans="1:10" x14ac:dyDescent="0.25">
      <c r="A5" s="1"/>
      <c r="B5" s="3"/>
      <c r="C5" s="1"/>
      <c r="D5" s="1"/>
      <c r="E5" s="1"/>
      <c r="F5" s="1"/>
      <c r="G5" s="1"/>
      <c r="H5" s="1"/>
      <c r="I5" s="1"/>
      <c r="J5" s="1"/>
    </row>
    <row r="6" spans="1:10" ht="30" x14ac:dyDescent="0.25">
      <c r="A6" s="1" t="s">
        <v>13</v>
      </c>
      <c r="B6" s="1" t="s">
        <v>14</v>
      </c>
      <c r="C6" s="2" t="str">
        <f>[1]Лист1!K84</f>
        <v>2017, 37</v>
      </c>
      <c r="D6" s="6" t="str">
        <f>[1]Лист1!E84</f>
        <v>Салат картофельный с солеными огурцами, маслом растительным</v>
      </c>
      <c r="E6" s="2">
        <f>[1]Лист1!F84</f>
        <v>60</v>
      </c>
      <c r="F6" s="1"/>
      <c r="G6" s="2">
        <v>67.67</v>
      </c>
      <c r="H6" s="2">
        <f>[1]Лист1!G84</f>
        <v>0.8</v>
      </c>
      <c r="I6" s="2">
        <f>[1]Лист1!H84</f>
        <v>4.74</v>
      </c>
      <c r="J6" s="2">
        <f>[1]Лист1!I84</f>
        <v>5.0999999999999996</v>
      </c>
    </row>
    <row r="7" spans="1:10" x14ac:dyDescent="0.25">
      <c r="A7" s="1"/>
      <c r="B7" s="1" t="s">
        <v>15</v>
      </c>
      <c r="C7" s="2" t="str">
        <f>[1]Лист1!K85</f>
        <v>2008, 94</v>
      </c>
      <c r="D7" s="7" t="str">
        <f>[1]Лист1!E85</f>
        <v>Суп крестьянский с крупой и птицей</v>
      </c>
      <c r="E7" s="2">
        <f>[1]Лист1!F85</f>
        <v>210</v>
      </c>
      <c r="F7" s="1"/>
      <c r="G7" s="2">
        <v>77.8</v>
      </c>
      <c r="H7" s="2">
        <f>[1]Лист1!G85</f>
        <v>4.76</v>
      </c>
      <c r="I7" s="2">
        <f>[1]Лист1!H85</f>
        <v>5.38</v>
      </c>
      <c r="J7" s="2">
        <f>[1]Лист1!I85</f>
        <v>9.92</v>
      </c>
    </row>
    <row r="8" spans="1:10" x14ac:dyDescent="0.25">
      <c r="A8" s="1"/>
      <c r="B8" s="1" t="s">
        <v>16</v>
      </c>
      <c r="C8" s="2" t="str">
        <f>[1]Лист1!K86</f>
        <v>2008, 245372</v>
      </c>
      <c r="D8" s="1" t="str">
        <f>[1]Лист1!E86</f>
        <v>Тефтели рыбные, соус сметанный с томатом</v>
      </c>
      <c r="E8" s="2">
        <f>[1]Лист1!F86</f>
        <v>90</v>
      </c>
      <c r="F8" s="1"/>
      <c r="G8" s="2">
        <v>92.7</v>
      </c>
      <c r="H8" s="2">
        <f>[1]Лист1!G86</f>
        <v>6.12</v>
      </c>
      <c r="I8" s="2">
        <f>[1]Лист1!H86</f>
        <v>3.69</v>
      </c>
      <c r="J8" s="2">
        <f>[1]Лист1!I86</f>
        <v>5.76</v>
      </c>
    </row>
    <row r="9" spans="1:10" x14ac:dyDescent="0.25">
      <c r="A9" s="1"/>
      <c r="B9" s="8" t="s">
        <v>19</v>
      </c>
      <c r="C9" s="2" t="str">
        <f>[1]Лист1!K87</f>
        <v>2008, 335</v>
      </c>
      <c r="D9" s="1" t="str">
        <f>[1]Лист1!E87</f>
        <v>Пюре картофельное</v>
      </c>
      <c r="E9" s="2">
        <f>[1]Лист1!F87</f>
        <v>150</v>
      </c>
      <c r="F9" s="1"/>
      <c r="G9" s="2">
        <v>147.9</v>
      </c>
      <c r="H9" s="2">
        <f>[1]Лист1!G87</f>
        <v>3.09</v>
      </c>
      <c r="I9" s="2">
        <f>[1]Лист1!H87</f>
        <v>5.4</v>
      </c>
      <c r="J9" s="2">
        <f>[1]Лист1!I87</f>
        <v>20.34</v>
      </c>
    </row>
    <row r="10" spans="1:10" x14ac:dyDescent="0.25">
      <c r="A10" s="1"/>
      <c r="B10" s="1" t="s">
        <v>17</v>
      </c>
      <c r="C10" s="2" t="str">
        <f>[1]Лист1!K88</f>
        <v>2008, 402</v>
      </c>
      <c r="D10" s="1" t="str">
        <f>[1]Лист1!E88</f>
        <v>Компот из  сухофруктов</v>
      </c>
      <c r="E10" s="2">
        <f>[1]Лист1!F88</f>
        <v>200</v>
      </c>
      <c r="F10" s="1"/>
      <c r="G10" s="2">
        <v>131</v>
      </c>
      <c r="H10" s="2">
        <f>[1]Лист1!G88</f>
        <v>0.6</v>
      </c>
      <c r="I10" s="2">
        <f>[1]Лист1!H88</f>
        <v>0.1</v>
      </c>
      <c r="J10" s="2">
        <f>[1]Лист1!I88</f>
        <v>31.7</v>
      </c>
    </row>
    <row r="11" spans="1:10" x14ac:dyDescent="0.25">
      <c r="A11" s="1"/>
      <c r="B11" s="1" t="str">
        <f>[1]Лист1!D89</f>
        <v>хлеб бел.</v>
      </c>
      <c r="C11" s="2" t="str">
        <f>[1]Лист1!K89</f>
        <v>к/к</v>
      </c>
      <c r="D11" s="1" t="str">
        <f>[1]Лист1!E89</f>
        <v>Батон обогащенный микронутриентами</v>
      </c>
      <c r="E11" s="2">
        <f>[1]Лист1!F89</f>
        <v>40</v>
      </c>
      <c r="F11" s="1"/>
      <c r="G11" s="2">
        <v>95.9</v>
      </c>
      <c r="H11" s="2">
        <f>[1]Лист1!G89</f>
        <v>2.9</v>
      </c>
      <c r="I11" s="2">
        <f>[1]Лист1!H89</f>
        <v>1.1000000000000001</v>
      </c>
      <c r="J11" s="2">
        <f>[1]Лист1!I89</f>
        <v>18.600000000000001</v>
      </c>
    </row>
    <row r="12" spans="1:10" x14ac:dyDescent="0.25">
      <c r="A12" s="1"/>
      <c r="B12" s="1" t="str">
        <f>[1]Лист1!D90</f>
        <v>хлеб черн.</v>
      </c>
      <c r="C12" s="2" t="str">
        <f>[1]Лист1!K90</f>
        <v>к/к</v>
      </c>
      <c r="D12" s="1" t="str">
        <f>[1]Лист1!E90</f>
        <v>Хлеб ржано-пшеничный обогащенный микронутриентами</v>
      </c>
      <c r="E12" s="2">
        <f>[1]Лист1!F90</f>
        <v>40</v>
      </c>
      <c r="F12" s="1"/>
      <c r="G12" s="2">
        <v>109.7</v>
      </c>
      <c r="H12" s="2">
        <f>[1]Лист1!G90</f>
        <v>3.2</v>
      </c>
      <c r="I12" s="2">
        <f>[1]Лист1!H90</f>
        <v>1.7</v>
      </c>
      <c r="J12" s="2">
        <f>[1]Лист1!I90</f>
        <v>20.399999999999999</v>
      </c>
    </row>
    <row r="13" spans="1:10" x14ac:dyDescent="0.25">
      <c r="A13" s="1"/>
      <c r="B13" s="3"/>
      <c r="C13" s="1"/>
      <c r="D13" s="1"/>
      <c r="E13" s="1"/>
      <c r="F13" s="2">
        <v>156.5</v>
      </c>
      <c r="G13" s="1"/>
      <c r="H13" s="1"/>
      <c r="I13" s="1"/>
      <c r="J13" s="1"/>
    </row>
    <row r="14" spans="1:10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25">
      <c r="A15" s="1"/>
      <c r="B15" s="5" t="s">
        <v>18</v>
      </c>
      <c r="C15" s="1"/>
      <c r="D15" s="1"/>
      <c r="E15" s="2">
        <v>790</v>
      </c>
      <c r="F15" s="2"/>
      <c r="G15" s="2">
        <f>[1]Лист1!$J$92</f>
        <v>731.92</v>
      </c>
      <c r="H15" s="2">
        <f>[1]Лист1!G92</f>
        <v>21.47</v>
      </c>
      <c r="I15" s="2">
        <f>[1]Лист1!H92</f>
        <v>22.110000000000003</v>
      </c>
      <c r="J15" s="2">
        <f>[1]Лист1!I92</f>
        <v>111.82000000000002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Олеся Соловьева</dc:creator>
  <cp:lastModifiedBy>Олеся Соловьева</cp:lastModifiedBy>
  <dcterms:created xsi:type="dcterms:W3CDTF">2026-09-29T16:00:06Z</dcterms:created>
  <dcterms:modified xsi:type="dcterms:W3CDTF">2026-09-29T17:28:40Z</dcterms:modified>
</cp:coreProperties>
</file>