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C6" i="1"/>
  <c r="C7" i="1"/>
  <c r="C8" i="1"/>
  <c r="C9" i="1"/>
  <c r="C10" i="1"/>
  <c r="C11" i="1"/>
  <c r="H6" i="1"/>
  <c r="I6" i="1"/>
  <c r="J6" i="1"/>
  <c r="H7" i="1"/>
  <c r="I7" i="1"/>
  <c r="J7" i="1"/>
  <c r="H8" i="1"/>
  <c r="I8" i="1"/>
  <c r="J8" i="1"/>
  <c r="H9" i="1"/>
  <c r="I9" i="1"/>
  <c r="J9" i="1"/>
  <c r="H10" i="1"/>
  <c r="I10" i="1"/>
  <c r="J10" i="1"/>
  <c r="H11" i="1"/>
  <c r="I11" i="1"/>
  <c r="J11" i="1"/>
  <c r="H12" i="1"/>
  <c r="I12" i="1"/>
  <c r="J12" i="1"/>
  <c r="E6" i="1"/>
  <c r="E7" i="1"/>
  <c r="E8" i="1"/>
  <c r="E9" i="1"/>
  <c r="E10" i="1"/>
  <c r="E11" i="1"/>
  <c r="D6" i="1"/>
  <c r="D7" i="1"/>
  <c r="D8" i="1"/>
  <c r="D9" i="1"/>
  <c r="D10" i="1"/>
  <c r="D11" i="1"/>
</calcChain>
</file>

<file path=xl/sharedStrings.xml><?xml version="1.0" encoding="utf-8"?>
<sst xmlns="http://schemas.openxmlformats.org/spreadsheetml/2006/main" count="21" uniqueCount="21">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</sst>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1">
          <cell r="E101" t="str">
            <v>Салат из квашенной капусты( до 01.03.с репчатым луком,с 01.03 с зелёным луком</v>
          </cell>
          <cell r="F101">
            <v>60</v>
          </cell>
          <cell r="H101">
            <v>3.06</v>
          </cell>
          <cell r="I101">
            <v>4.62</v>
          </cell>
          <cell r="J101">
            <v>49.62</v>
          </cell>
          <cell r="K101">
            <v>2012</v>
          </cell>
        </row>
        <row r="102">
          <cell r="E102" t="str">
            <v>Рассольник домашний с птицей и сметаной</v>
          </cell>
          <cell r="F102">
            <v>210</v>
          </cell>
          <cell r="H102">
            <v>5.32</v>
          </cell>
          <cell r="I102">
            <v>11.76</v>
          </cell>
          <cell r="J102">
            <v>110.6</v>
          </cell>
          <cell r="K102" t="str">
            <v>2008, 80</v>
          </cell>
        </row>
        <row r="103">
          <cell r="E103" t="str">
            <v>Плов из филе птицы</v>
          </cell>
          <cell r="F103">
            <v>240</v>
          </cell>
          <cell r="H103">
            <v>12.19</v>
          </cell>
          <cell r="I103">
            <v>43.68</v>
          </cell>
          <cell r="J103">
            <v>330.88</v>
          </cell>
          <cell r="K103" t="str">
            <v>2017, 291</v>
          </cell>
        </row>
        <row r="104">
          <cell r="E104" t="str">
            <v>Компот из сухофруктов</v>
          </cell>
          <cell r="F104">
            <v>200</v>
          </cell>
          <cell r="H104">
            <v>0.1</v>
          </cell>
          <cell r="I104">
            <v>31.7</v>
          </cell>
          <cell r="J104">
            <v>131</v>
          </cell>
          <cell r="K104" t="str">
            <v>2008, 399</v>
          </cell>
        </row>
        <row r="105">
          <cell r="E105" t="str">
            <v>Батон обогащенный микронутриентами</v>
          </cell>
          <cell r="F105">
            <v>40</v>
          </cell>
          <cell r="H105">
            <v>1.1000000000000001</v>
          </cell>
          <cell r="I105">
            <v>18.600000000000001</v>
          </cell>
          <cell r="J105">
            <v>95.9</v>
          </cell>
          <cell r="K105" t="str">
            <v>к/к</v>
          </cell>
        </row>
        <row r="106">
          <cell r="E106" t="str">
            <v>Хлеб ржано-пшеничный обогащенный микронутриентами</v>
          </cell>
          <cell r="F106">
            <v>40</v>
          </cell>
          <cell r="H106">
            <v>1.7</v>
          </cell>
          <cell r="I106">
            <v>20.399999999999999</v>
          </cell>
          <cell r="J106">
            <v>109.7</v>
          </cell>
          <cell r="K106" t="str">
            <v>к/к</v>
          </cell>
        </row>
        <row r="109">
          <cell r="G109">
            <v>24.779999999999998</v>
          </cell>
          <cell r="H109">
            <v>23.470000000000002</v>
          </cell>
          <cell r="I109">
            <v>130.76000000000002</v>
          </cell>
          <cell r="J109">
            <v>827.7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B6" sqref="B6:J15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46300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ht="30" x14ac:dyDescent="0.25">
      <c r="A6" s="1" t="s">
        <v>13</v>
      </c>
      <c r="B6" s="1" t="s">
        <v>14</v>
      </c>
      <c r="C6" s="2">
        <f>[1]Лист1!K101</f>
        <v>2012</v>
      </c>
      <c r="D6" s="6" t="str">
        <f>[1]Лист1!E101</f>
        <v>Салат из квашенной капусты( до 01.03.с репчатым луком,с 01.03 с зелёным луком</v>
      </c>
      <c r="E6" s="2">
        <f>[1]Лист1!F101</f>
        <v>60</v>
      </c>
      <c r="F6" s="1"/>
      <c r="G6" s="2">
        <v>67.67</v>
      </c>
      <c r="H6" s="2">
        <f>[1]Лист1!H101</f>
        <v>3.06</v>
      </c>
      <c r="I6" s="2">
        <f>[1]Лист1!I101</f>
        <v>4.62</v>
      </c>
      <c r="J6" s="2">
        <f>[1]Лист1!J101</f>
        <v>49.62</v>
      </c>
    </row>
    <row r="7" spans="1:10" x14ac:dyDescent="0.25">
      <c r="A7" s="1"/>
      <c r="B7" s="1" t="s">
        <v>15</v>
      </c>
      <c r="C7" s="2" t="str">
        <f>[1]Лист1!K102</f>
        <v>2008, 80</v>
      </c>
      <c r="D7" s="7" t="str">
        <f>[1]Лист1!E102</f>
        <v>Рассольник домашний с птицей и сметаной</v>
      </c>
      <c r="E7" s="2">
        <f>[1]Лист1!F102</f>
        <v>210</v>
      </c>
      <c r="F7" s="1"/>
      <c r="G7" s="2">
        <v>77.8</v>
      </c>
      <c r="H7" s="2">
        <f>[1]Лист1!H102</f>
        <v>5.32</v>
      </c>
      <c r="I7" s="2">
        <f>[1]Лист1!I102</f>
        <v>11.76</v>
      </c>
      <c r="J7" s="2">
        <f>[1]Лист1!J102</f>
        <v>110.6</v>
      </c>
    </row>
    <row r="8" spans="1:10" x14ac:dyDescent="0.25">
      <c r="A8" s="1"/>
      <c r="B8" s="1" t="s">
        <v>16</v>
      </c>
      <c r="C8" s="2" t="str">
        <f>[1]Лист1!K103</f>
        <v>2017, 291</v>
      </c>
      <c r="D8" s="1" t="str">
        <f>[1]Лист1!E103</f>
        <v>Плов из филе птицы</v>
      </c>
      <c r="E8" s="2">
        <f>[1]Лист1!F103</f>
        <v>240</v>
      </c>
      <c r="F8" s="1"/>
      <c r="G8" s="2">
        <v>92.7</v>
      </c>
      <c r="H8" s="2">
        <f>[1]Лист1!H103</f>
        <v>12.19</v>
      </c>
      <c r="I8" s="2">
        <f>[1]Лист1!I103</f>
        <v>43.68</v>
      </c>
      <c r="J8" s="2">
        <f>[1]Лист1!J103</f>
        <v>330.88</v>
      </c>
    </row>
    <row r="9" spans="1:10" x14ac:dyDescent="0.25">
      <c r="A9" s="1"/>
      <c r="B9" s="1" t="s">
        <v>17</v>
      </c>
      <c r="C9" s="2" t="str">
        <f>[1]Лист1!K104</f>
        <v>2008, 399</v>
      </c>
      <c r="D9" s="1" t="str">
        <f>[1]Лист1!E104</f>
        <v>Компот из сухофруктов</v>
      </c>
      <c r="E9" s="2">
        <f>[1]Лист1!F104</f>
        <v>200</v>
      </c>
      <c r="F9" s="1"/>
      <c r="G9" s="2">
        <v>147.9</v>
      </c>
      <c r="H9" s="2">
        <f>[1]Лист1!H104</f>
        <v>0.1</v>
      </c>
      <c r="I9" s="2">
        <f>[1]Лист1!I104</f>
        <v>31.7</v>
      </c>
      <c r="J9" s="2">
        <f>[1]Лист1!J104</f>
        <v>131</v>
      </c>
    </row>
    <row r="10" spans="1:10" x14ac:dyDescent="0.25">
      <c r="A10" s="1"/>
      <c r="B10" s="1" t="s">
        <v>18</v>
      </c>
      <c r="C10" s="2" t="str">
        <f>[1]Лист1!K105</f>
        <v>к/к</v>
      </c>
      <c r="D10" s="1" t="str">
        <f>[1]Лист1!E105</f>
        <v>Батон обогащенный микронутриентами</v>
      </c>
      <c r="E10" s="2">
        <f>[1]Лист1!F105</f>
        <v>40</v>
      </c>
      <c r="F10" s="1"/>
      <c r="G10" s="2">
        <v>131</v>
      </c>
      <c r="H10" s="2">
        <f>[1]Лист1!H105</f>
        <v>1.1000000000000001</v>
      </c>
      <c r="I10" s="2">
        <f>[1]Лист1!I105</f>
        <v>18.600000000000001</v>
      </c>
      <c r="J10" s="2">
        <f>[1]Лист1!J105</f>
        <v>95.9</v>
      </c>
    </row>
    <row r="11" spans="1:10" x14ac:dyDescent="0.25">
      <c r="A11" s="1"/>
      <c r="B11" s="1" t="s">
        <v>19</v>
      </c>
      <c r="C11" s="2" t="str">
        <f>[1]Лист1!K106</f>
        <v>к/к</v>
      </c>
      <c r="D11" s="1" t="str">
        <f>[1]Лист1!E106</f>
        <v>Хлеб ржано-пшеничный обогащенный микронутриентами</v>
      </c>
      <c r="E11" s="2">
        <f>[1]Лист1!F106</f>
        <v>40</v>
      </c>
      <c r="F11" s="1"/>
      <c r="G11" s="2">
        <v>95.9</v>
      </c>
      <c r="H11" s="2">
        <f>[1]Лист1!H106</f>
        <v>1.7</v>
      </c>
      <c r="I11" s="2">
        <f>[1]Лист1!I106</f>
        <v>20.399999999999999</v>
      </c>
      <c r="J11" s="2">
        <f>[1]Лист1!J106</f>
        <v>109.7</v>
      </c>
    </row>
    <row r="12" spans="1:10" x14ac:dyDescent="0.25">
      <c r="A12" s="1"/>
      <c r="B12" s="1"/>
      <c r="C12" s="2"/>
      <c r="D12" s="1"/>
      <c r="E12" s="2"/>
      <c r="F12" s="1"/>
      <c r="G12" s="2">
        <v>109.7</v>
      </c>
      <c r="H12" s="2">
        <f>[1]Лист1!H107</f>
        <v>0</v>
      </c>
      <c r="I12" s="2">
        <f>[1]Лист1!I107</f>
        <v>0</v>
      </c>
      <c r="J12" s="2">
        <f>[1]Лист1!J107</f>
        <v>0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20</v>
      </c>
      <c r="C15" s="1"/>
      <c r="D15" s="1"/>
      <c r="E15" s="2">
        <v>790</v>
      </c>
      <c r="F15" s="2"/>
      <c r="G15" s="2">
        <f>[1]Лист1!$J$109</f>
        <v>827.7</v>
      </c>
      <c r="H15" s="2">
        <f>[1]Лист1!G109</f>
        <v>24.779999999999998</v>
      </c>
      <c r="I15" s="2">
        <f>[1]Лист1!H109</f>
        <v>23.470000000000002</v>
      </c>
      <c r="J15" s="2">
        <f>[1]Лист1!I109</f>
        <v>130.76000000000002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2026-09-29T17:29:04Z</dcterms:modified>
</cp:coreProperties>
</file>