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externalReferences>
    <externalReference r:id="rId2"/>
  </externalReferenc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C14" i="1"/>
  <c r="C15" i="1"/>
  <c r="C16" i="1"/>
  <c r="C17" i="1"/>
  <c r="C18" i="1"/>
  <c r="C19" i="1"/>
  <c r="D13" i="1"/>
  <c r="D14" i="1"/>
  <c r="D15" i="1"/>
  <c r="D16" i="1"/>
  <c r="D17" i="1"/>
  <c r="D18" i="1"/>
  <c r="D19" i="1"/>
</calcChain>
</file>

<file path=xl/sharedStrings.xml><?xml version="1.0" encoding="utf-8"?>
<sst xmlns="http://schemas.openxmlformats.org/spreadsheetml/2006/main" count="39" uniqueCount="36">
  <si>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</si>
  <si>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</si>
  <si>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</si>
  <si>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</si>
  <si>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</si>
  <si>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</si>
  <si>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</si>
  <si>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</si>
  <si>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</si>
  <si>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</si>
  <si>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</si>
  <si>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</si>
  <si>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</si>
  <si>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</si>
  <si>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</si>
  <si>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</si>
  <si>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</si>
  <si>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</si>
  <si>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</si>
  <si>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</si>
  <si>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</si>
  <si>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гарнир</t>
  </si>
  <si>
    <t>Завтрак</t>
  </si>
  <si>
    <t>булочное</t>
  </si>
  <si>
    <t>гор.блюдо</t>
  </si>
  <si>
    <t>гор.напиток</t>
  </si>
  <si>
    <t>фрукты</t>
  </si>
  <si>
    <t>Омлет с сыром</t>
  </si>
  <si>
    <t>Чай с сахаром и лимоном</t>
  </si>
  <si>
    <t>Батон обогащенный микронутриентами</t>
  </si>
  <si>
    <t>Фрукты свежие</t>
  </si>
  <si>
    <t>Бутерброд с сыром</t>
  </si>
  <si>
    <t>2008, 215</t>
  </si>
  <si>
    <t>2008, 431</t>
  </si>
  <si>
    <t>к/к</t>
  </si>
  <si>
    <t>2008, 3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</si>
</sst>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/>
    <xf numFmtId="0" fontId="0" fillId="2" borderId="1" xfId="0" applyFill="1" applyBorder="1" applyAlignment="1">
      <alignment horizontal="left"/>
    </xf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sya/Downloads/1%20&#1090;&#1080;&#1087;&#1086;&#1074;&#1086;&#1077;%20&#1084;&#1077;&#1085;&#1102;%2026-27%201%20&#1095;&#1077;&#1090;&#1074;&#1077;&#1088;&#1090;&#1100;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6">
          <cell r="E66" t="str">
            <v>Икра морковная</v>
          </cell>
          <cell r="K66" t="str">
            <v>2008, 56</v>
          </cell>
        </row>
        <row r="67">
          <cell r="E67" t="str">
            <v>Суп картофельный с горохом и гренками</v>
          </cell>
          <cell r="K67" t="str">
            <v>2008, 99/73</v>
          </cell>
        </row>
        <row r="68">
          <cell r="E68" t="str">
            <v>Фрикадельки из птицы соус молочный</v>
          </cell>
          <cell r="K68" t="str">
            <v>'2017, 297/326</v>
          </cell>
        </row>
        <row r="69">
          <cell r="E69" t="str">
            <v>Рис отварной</v>
          </cell>
          <cell r="K69" t="str">
            <v>2008, 325</v>
          </cell>
        </row>
        <row r="70">
          <cell r="E70" t="str">
            <v>Сок фруктовый</v>
          </cell>
          <cell r="K70" t="str">
            <v>2008, 442</v>
          </cell>
        </row>
        <row r="71">
          <cell r="E71" t="str">
            <v>Батон обогащенный микронутриентами</v>
          </cell>
          <cell r="K71" t="str">
            <v>к/к</v>
          </cell>
        </row>
        <row r="72">
          <cell r="E72" t="str">
            <v>Хлеб ржано-пшеничный обогащенный микронутриентами</v>
          </cell>
          <cell r="K72" t="str">
            <v>к/к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H35" sqref="H35"/>
    </sheetView>
  </sheetViews>
  <sheetFormatPr defaultRowHeight="15" x14ac:dyDescent="0.25"/>
  <cols>
    <col min="1" max="2" width="13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8" t="s">
        <v>1</v>
      </c>
      <c r="C1" s="8"/>
      <c r="D1" s="8"/>
      <c r="E1" s="1" t="s">
        <v>2</v>
      </c>
      <c r="F1" s="3"/>
      <c r="G1" s="1"/>
      <c r="H1" s="1"/>
      <c r="I1" s="4">
        <v>46296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22</v>
      </c>
      <c r="B6" s="1" t="s">
        <v>24</v>
      </c>
      <c r="C6" s="2" t="s">
        <v>32</v>
      </c>
      <c r="D6" s="1" t="s">
        <v>27</v>
      </c>
      <c r="E6" s="2">
        <v>150</v>
      </c>
      <c r="F6" s="2"/>
      <c r="G6" s="2">
        <v>322.44</v>
      </c>
      <c r="H6" s="2">
        <v>17.37</v>
      </c>
      <c r="I6" s="2">
        <v>27</v>
      </c>
      <c r="J6" s="1">
        <v>2.4900000000000002</v>
      </c>
    </row>
    <row r="7" spans="1:10" x14ac:dyDescent="0.25">
      <c r="A7" s="1"/>
      <c r="B7" s="1" t="s">
        <v>25</v>
      </c>
      <c r="C7" s="2" t="s">
        <v>33</v>
      </c>
      <c r="D7" s="1" t="s">
        <v>28</v>
      </c>
      <c r="E7" s="2">
        <v>207</v>
      </c>
      <c r="F7" s="2"/>
      <c r="G7" s="2">
        <v>62.9</v>
      </c>
      <c r="H7" s="2">
        <v>0.3</v>
      </c>
      <c r="I7" s="2">
        <v>0.1</v>
      </c>
      <c r="J7" s="1">
        <v>15.2</v>
      </c>
    </row>
    <row r="8" spans="1:10" x14ac:dyDescent="0.25">
      <c r="A8" s="1"/>
      <c r="B8" s="1" t="s">
        <v>18</v>
      </c>
      <c r="C8" s="2" t="s">
        <v>34</v>
      </c>
      <c r="D8" s="1" t="s">
        <v>29</v>
      </c>
      <c r="E8" s="2">
        <v>25</v>
      </c>
      <c r="F8" s="2"/>
      <c r="G8" s="2">
        <v>70.44</v>
      </c>
      <c r="H8" s="2">
        <v>2</v>
      </c>
      <c r="I8" s="2">
        <v>1.1599999999999999</v>
      </c>
      <c r="J8" s="1">
        <v>13</v>
      </c>
    </row>
    <row r="9" spans="1:10" x14ac:dyDescent="0.25">
      <c r="A9" s="1"/>
      <c r="B9" s="1" t="s">
        <v>26</v>
      </c>
      <c r="C9" s="2" t="s">
        <v>34</v>
      </c>
      <c r="D9" s="1" t="s">
        <v>30</v>
      </c>
      <c r="E9" s="2">
        <v>100</v>
      </c>
      <c r="F9" s="2"/>
      <c r="G9" s="2">
        <v>24.09</v>
      </c>
      <c r="H9" s="2">
        <v>0.6</v>
      </c>
      <c r="I9" s="2">
        <v>0.13</v>
      </c>
      <c r="J9" s="1">
        <v>5.13</v>
      </c>
    </row>
    <row r="10" spans="1:10" x14ac:dyDescent="0.25">
      <c r="A10" s="1"/>
      <c r="B10" s="1" t="s">
        <v>23</v>
      </c>
      <c r="C10" s="2" t="s">
        <v>35</v>
      </c>
      <c r="D10" s="1" t="s">
        <v>31</v>
      </c>
      <c r="E10" s="2">
        <v>30</v>
      </c>
      <c r="F10" s="2"/>
      <c r="G10" s="2">
        <v>88.1</v>
      </c>
      <c r="H10" s="2">
        <v>4.5</v>
      </c>
      <c r="I10" s="2">
        <v>4.5</v>
      </c>
      <c r="J10" s="1">
        <v>7.4</v>
      </c>
    </row>
    <row r="11" spans="1:10" x14ac:dyDescent="0.25">
      <c r="A11" s="1"/>
      <c r="B11" s="1"/>
      <c r="C11" s="1"/>
      <c r="D11" s="1"/>
      <c r="E11" s="2"/>
      <c r="F11" s="2">
        <v>104.4</v>
      </c>
      <c r="G11" s="2"/>
      <c r="H11" s="2"/>
      <c r="I11" s="2"/>
      <c r="J11" s="1"/>
    </row>
    <row r="12" spans="1:10" ht="15.75" thickBot="1" x14ac:dyDescent="0.3">
      <c r="A12" s="1"/>
      <c r="B12" s="15" t="s">
        <v>20</v>
      </c>
      <c r="C12" s="13"/>
      <c r="D12" s="13"/>
      <c r="E12" s="14">
        <v>512</v>
      </c>
      <c r="F12" s="14"/>
      <c r="G12" s="14">
        <v>567.96999999999991</v>
      </c>
      <c r="H12" s="14">
        <v>24.77</v>
      </c>
      <c r="I12" s="14">
        <v>32.89</v>
      </c>
      <c r="J12" s="13">
        <v>43.22</v>
      </c>
    </row>
    <row r="13" spans="1:10" x14ac:dyDescent="0.25">
      <c r="A13" s="1" t="s">
        <v>13</v>
      </c>
      <c r="B13" s="9" t="s">
        <v>14</v>
      </c>
      <c r="C13" s="10" t="str">
        <f>[1]Лист1!K66</f>
        <v>2008, 56</v>
      </c>
      <c r="D13" s="11" t="str">
        <f>[1]Лист1!E66</f>
        <v>Икра морковная</v>
      </c>
      <c r="E13" s="10">
        <v>60</v>
      </c>
      <c r="F13" s="12"/>
      <c r="G13" s="10">
        <v>70.86</v>
      </c>
      <c r="H13" s="10">
        <v>2.2799999999999998</v>
      </c>
      <c r="I13" s="10">
        <v>4.8600000000000003</v>
      </c>
      <c r="J13" s="10">
        <v>4.5</v>
      </c>
    </row>
    <row r="14" spans="1:10" x14ac:dyDescent="0.25">
      <c r="A14" s="1"/>
      <c r="B14" s="7" t="s">
        <v>15</v>
      </c>
      <c r="C14" s="2" t="str">
        <f>[1]Лист1!K67</f>
        <v>2008, 99/73</v>
      </c>
      <c r="D14" s="6" t="str">
        <f>[1]Лист1!E67</f>
        <v>Суп картофельный с горохом и гренками</v>
      </c>
      <c r="E14" s="2">
        <v>220</v>
      </c>
      <c r="F14" s="1"/>
      <c r="G14" s="2">
        <v>186.8</v>
      </c>
      <c r="H14" s="2">
        <v>7.32</v>
      </c>
      <c r="I14" s="2">
        <v>3.8</v>
      </c>
      <c r="J14" s="2">
        <v>30.68</v>
      </c>
    </row>
    <row r="15" spans="1:10" x14ac:dyDescent="0.25">
      <c r="A15" s="1"/>
      <c r="B15" s="7" t="s">
        <v>16</v>
      </c>
      <c r="C15" s="2" t="str">
        <f>[1]Лист1!K68</f>
        <v>'2017, 297/326</v>
      </c>
      <c r="D15" s="1" t="str">
        <f>[1]Лист1!E68</f>
        <v>Фрикадельки из птицы соус молочный</v>
      </c>
      <c r="E15" s="2">
        <v>90</v>
      </c>
      <c r="F15" s="1"/>
      <c r="G15" s="2">
        <v>136.15</v>
      </c>
      <c r="H15" s="2">
        <v>8.4</v>
      </c>
      <c r="I15" s="2">
        <v>6.24</v>
      </c>
      <c r="J15" s="2">
        <v>9.36</v>
      </c>
    </row>
    <row r="16" spans="1:10" x14ac:dyDescent="0.25">
      <c r="A16" s="1"/>
      <c r="B16" s="7" t="s">
        <v>21</v>
      </c>
      <c r="C16" s="2" t="str">
        <f>[1]Лист1!K69</f>
        <v>2008, 325</v>
      </c>
      <c r="D16" s="1" t="str">
        <f>[1]Лист1!E69</f>
        <v>Рис отварной</v>
      </c>
      <c r="E16" s="2">
        <v>150</v>
      </c>
      <c r="F16" s="1"/>
      <c r="G16" s="2">
        <v>202.66</v>
      </c>
      <c r="H16" s="2">
        <v>3.69</v>
      </c>
      <c r="I16" s="2">
        <v>6.3</v>
      </c>
      <c r="J16" s="2">
        <v>32.799999999999997</v>
      </c>
    </row>
    <row r="17" spans="1:10" x14ac:dyDescent="0.25">
      <c r="A17" s="1"/>
      <c r="B17" s="7" t="s">
        <v>17</v>
      </c>
      <c r="C17" s="2" t="str">
        <f>[1]Лист1!K70</f>
        <v>2008, 442</v>
      </c>
      <c r="D17" s="1" t="str">
        <f>[1]Лист1!E70</f>
        <v>Сок фруктовый</v>
      </c>
      <c r="E17" s="2">
        <v>200</v>
      </c>
      <c r="F17" s="1"/>
      <c r="G17" s="2">
        <v>77.8</v>
      </c>
      <c r="H17" s="2">
        <v>1</v>
      </c>
      <c r="I17" s="2">
        <v>0.2</v>
      </c>
      <c r="J17" s="2">
        <v>18</v>
      </c>
    </row>
    <row r="18" spans="1:10" x14ac:dyDescent="0.25">
      <c r="A18" s="1"/>
      <c r="B18" s="7" t="s">
        <v>18</v>
      </c>
      <c r="C18" s="2" t="str">
        <f>[1]Лист1!K71</f>
        <v>к/к</v>
      </c>
      <c r="D18" s="1" t="str">
        <f>[1]Лист1!E71</f>
        <v>Батон обогащенный микронутриентами</v>
      </c>
      <c r="E18" s="2">
        <v>40</v>
      </c>
      <c r="F18" s="1"/>
      <c r="G18" s="2">
        <v>95.9</v>
      </c>
      <c r="H18" s="2">
        <v>2.9</v>
      </c>
      <c r="I18" s="2">
        <v>1.1000000000000001</v>
      </c>
      <c r="J18" s="2">
        <v>18.600000000000001</v>
      </c>
    </row>
    <row r="19" spans="1:10" x14ac:dyDescent="0.25">
      <c r="A19" s="1"/>
      <c r="B19" s="7" t="s">
        <v>19</v>
      </c>
      <c r="C19" s="2" t="str">
        <f>[1]Лист1!K72</f>
        <v>к/к</v>
      </c>
      <c r="D19" s="1" t="str">
        <f>[1]Лист1!E72</f>
        <v>Хлеб ржано-пшеничный обогащенный микронутриентами</v>
      </c>
      <c r="E19" s="2">
        <v>40</v>
      </c>
      <c r="F19" s="1"/>
      <c r="G19" s="2">
        <v>109.7</v>
      </c>
      <c r="H19" s="2">
        <v>3.2</v>
      </c>
      <c r="I19" s="2">
        <v>1.7</v>
      </c>
      <c r="J19" s="2">
        <v>20.399999999999999</v>
      </c>
    </row>
    <row r="20" spans="1:10" x14ac:dyDescent="0.25">
      <c r="A20" s="1"/>
      <c r="B20" s="3"/>
      <c r="C20" s="1"/>
      <c r="D20" s="1"/>
      <c r="E20" s="1"/>
      <c r="F20" s="2">
        <v>156.5</v>
      </c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20</v>
      </c>
      <c r="C22" s="1"/>
      <c r="D22" s="1"/>
      <c r="E22" s="2">
        <v>800</v>
      </c>
      <c r="F22" s="2"/>
      <c r="G22" s="2">
        <v>879.87</v>
      </c>
      <c r="H22" s="2">
        <v>28.79</v>
      </c>
      <c r="I22" s="2">
        <v>24.2</v>
      </c>
      <c r="J22" s="2">
        <v>134.34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2026-09-29T17:24:37Z</dcterms:modified>
</cp:coreProperties>
</file>