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externalReferences>
    <externalReference r:id="rId2"/>
  </externalReferenc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D6" i="1"/>
  <c r="D7" i="1"/>
  <c r="D8" i="1"/>
  <c r="D9" i="1"/>
  <c r="D10" i="1"/>
  <c r="D11" i="1"/>
  <c r="D12" i="1"/>
</calcChain>
</file>

<file path=xl/sharedStrings.xml><?xml version="1.0" encoding="utf-8"?>
<sst xmlns="http://schemas.openxmlformats.org/spreadsheetml/2006/main" count="22" uniqueCount="22">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</sst>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1" xfId="0" applyFont="1" applyBorder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sya/Downloads/1%20&#1090;&#1080;&#1087;&#1086;&#1074;&#1086;&#1077;%20&#1084;&#1077;&#1085;&#1102;%2026-27%201%20&#1095;&#1077;&#1090;&#1074;&#1077;&#1088;&#1090;&#1100;xls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6">
          <cell r="E66" t="str">
            <v>Икра морковная</v>
          </cell>
          <cell r="K66" t="str">
            <v>2008, 56</v>
          </cell>
        </row>
        <row r="67">
          <cell r="E67" t="str">
            <v>Суп картофельный с горохом и гренками</v>
          </cell>
          <cell r="K67" t="str">
            <v>2008, 99/73</v>
          </cell>
        </row>
        <row r="68">
          <cell r="E68" t="str">
            <v>Фрикадельки из птицы соус молочный</v>
          </cell>
          <cell r="K68" t="str">
            <v>'2017, 297/326</v>
          </cell>
        </row>
        <row r="69">
          <cell r="E69" t="str">
            <v>Рис отварной</v>
          </cell>
          <cell r="K69" t="str">
            <v>2008, 325</v>
          </cell>
        </row>
        <row r="70">
          <cell r="E70" t="str">
            <v>Сок фруктовый</v>
          </cell>
          <cell r="K70" t="str">
            <v>2008, 442</v>
          </cell>
        </row>
        <row r="71">
          <cell r="E71" t="str">
            <v>Батон обогащенный микронутриентами</v>
          </cell>
          <cell r="K71" t="str">
            <v>к/к</v>
          </cell>
        </row>
        <row r="72">
          <cell r="E72" t="str">
            <v>Хлеб ржано-пшеничный обогащенный микронутриентами</v>
          </cell>
          <cell r="K72" t="str">
            <v>к/к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H26" sqref="H26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9" t="s">
        <v>1</v>
      </c>
      <c r="C1" s="9"/>
      <c r="D1" s="9"/>
      <c r="E1" s="1" t="s">
        <v>2</v>
      </c>
      <c r="F1" s="3"/>
      <c r="G1" s="1"/>
      <c r="H1" s="1"/>
      <c r="I1" s="4">
        <v>46310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13</v>
      </c>
      <c r="B6" s="8" t="s">
        <v>14</v>
      </c>
      <c r="C6" s="2" t="str">
        <f>[1]Лист1!K66</f>
        <v>2008, 56</v>
      </c>
      <c r="D6" s="6" t="str">
        <f>[1]Лист1!E66</f>
        <v>Икра морковная</v>
      </c>
      <c r="E6" s="2">
        <v>60</v>
      </c>
      <c r="F6" s="1"/>
      <c r="G6" s="2">
        <v>70.86</v>
      </c>
      <c r="H6" s="2">
        <v>2.2799999999999998</v>
      </c>
      <c r="I6" s="2">
        <v>4.8600000000000003</v>
      </c>
      <c r="J6" s="2">
        <v>4.5</v>
      </c>
    </row>
    <row r="7" spans="1:10" x14ac:dyDescent="0.25">
      <c r="A7" s="1"/>
      <c r="B7" s="8" t="s">
        <v>15</v>
      </c>
      <c r="C7" s="2" t="str">
        <f>[1]Лист1!K67</f>
        <v>2008, 99/73</v>
      </c>
      <c r="D7" s="7" t="str">
        <f>[1]Лист1!E67</f>
        <v>Суп картофельный с горохом и гренками</v>
      </c>
      <c r="E7" s="2">
        <v>220</v>
      </c>
      <c r="F7" s="1"/>
      <c r="G7" s="2">
        <v>186.8</v>
      </c>
      <c r="H7" s="2">
        <v>7.32</v>
      </c>
      <c r="I7" s="2">
        <v>3.8</v>
      </c>
      <c r="J7" s="2">
        <v>30.68</v>
      </c>
    </row>
    <row r="8" spans="1:10" x14ac:dyDescent="0.25">
      <c r="A8" s="1"/>
      <c r="B8" s="8" t="s">
        <v>16</v>
      </c>
      <c r="C8" s="2" t="str">
        <f>[1]Лист1!K68</f>
        <v>'2017, 297/326</v>
      </c>
      <c r="D8" s="1" t="str">
        <f>[1]Лист1!E68</f>
        <v>Фрикадельки из птицы соус молочный</v>
      </c>
      <c r="E8" s="2">
        <v>90</v>
      </c>
      <c r="F8" s="1"/>
      <c r="G8" s="2">
        <v>136.15</v>
      </c>
      <c r="H8" s="2">
        <v>8.4</v>
      </c>
      <c r="I8" s="2">
        <v>6.24</v>
      </c>
      <c r="J8" s="2">
        <v>9.36</v>
      </c>
    </row>
    <row r="9" spans="1:10" x14ac:dyDescent="0.25">
      <c r="A9" s="1"/>
      <c r="B9" s="8" t="s">
        <v>21</v>
      </c>
      <c r="C9" s="2" t="str">
        <f>[1]Лист1!K69</f>
        <v>2008, 325</v>
      </c>
      <c r="D9" s="1" t="str">
        <f>[1]Лист1!E69</f>
        <v>Рис отварной</v>
      </c>
      <c r="E9" s="2">
        <v>150</v>
      </c>
      <c r="F9" s="1"/>
      <c r="G9" s="2">
        <v>202.66</v>
      </c>
      <c r="H9" s="2">
        <v>3.69</v>
      </c>
      <c r="I9" s="2">
        <v>6.3</v>
      </c>
      <c r="J9" s="2">
        <v>32.799999999999997</v>
      </c>
    </row>
    <row r="10" spans="1:10" x14ac:dyDescent="0.25">
      <c r="A10" s="1"/>
      <c r="B10" s="8" t="s">
        <v>17</v>
      </c>
      <c r="C10" s="2" t="str">
        <f>[1]Лист1!K70</f>
        <v>2008, 442</v>
      </c>
      <c r="D10" s="1" t="str">
        <f>[1]Лист1!E70</f>
        <v>Сок фруктовый</v>
      </c>
      <c r="E10" s="2">
        <v>200</v>
      </c>
      <c r="F10" s="1"/>
      <c r="G10" s="2">
        <v>77.8</v>
      </c>
      <c r="H10" s="2">
        <v>1</v>
      </c>
      <c r="I10" s="2">
        <v>0.2</v>
      </c>
      <c r="J10" s="2">
        <v>18</v>
      </c>
    </row>
    <row r="11" spans="1:10" x14ac:dyDescent="0.25">
      <c r="A11" s="1"/>
      <c r="B11" s="8" t="s">
        <v>18</v>
      </c>
      <c r="C11" s="2" t="str">
        <f>[1]Лист1!K71</f>
        <v>к/к</v>
      </c>
      <c r="D11" s="1" t="str">
        <f>[1]Лист1!E71</f>
        <v>Батон обогащенный микронутриентами</v>
      </c>
      <c r="E11" s="2">
        <v>40</v>
      </c>
      <c r="F11" s="1"/>
      <c r="G11" s="2">
        <v>95.9</v>
      </c>
      <c r="H11" s="2">
        <v>2.9</v>
      </c>
      <c r="I11" s="2">
        <v>1.1000000000000001</v>
      </c>
      <c r="J11" s="2">
        <v>18.600000000000001</v>
      </c>
    </row>
    <row r="12" spans="1:10" x14ac:dyDescent="0.25">
      <c r="A12" s="1"/>
      <c r="B12" s="8" t="s">
        <v>19</v>
      </c>
      <c r="C12" s="2" t="str">
        <f>[1]Лист1!K72</f>
        <v>к/к</v>
      </c>
      <c r="D12" s="1" t="str">
        <f>[1]Лист1!E72</f>
        <v>Хлеб ржано-пшеничный обогащенный микронутриентами</v>
      </c>
      <c r="E12" s="2">
        <v>40</v>
      </c>
      <c r="F12" s="1"/>
      <c r="G12" s="2">
        <v>109.7</v>
      </c>
      <c r="H12" s="2">
        <v>3.2</v>
      </c>
      <c r="I12" s="2">
        <v>1.7</v>
      </c>
      <c r="J12" s="2">
        <v>20.399999999999999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20</v>
      </c>
      <c r="C15" s="1"/>
      <c r="D15" s="1"/>
      <c r="E15" s="2">
        <v>800</v>
      </c>
      <c r="F15" s="2"/>
      <c r="G15" s="2">
        <v>879.87</v>
      </c>
      <c r="H15" s="2">
        <v>28.79</v>
      </c>
      <c r="I15" s="2">
        <v>24.2</v>
      </c>
      <c r="J15" s="2">
        <v>134.34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2026-09-29T17:11:56Z</dcterms:modified>
</cp:coreProperties>
</file>